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44525"/>
</workbook>
</file>

<file path=xl/calcChain.xml><?xml version="1.0" encoding="utf-8"?>
<calcChain xmlns="http://schemas.openxmlformats.org/spreadsheetml/2006/main">
  <c r="AA5" i="1" l="1"/>
  <c r="AA4" i="1" s="1"/>
  <c r="AA3" i="1" s="1"/>
  <c r="Z3" i="1"/>
  <c r="Z4" i="1"/>
  <c r="Z5" i="1"/>
  <c r="V3" i="1" l="1"/>
  <c r="U3" i="1"/>
  <c r="AC10" i="1" l="1"/>
  <c r="AB10" i="1"/>
  <c r="AC9" i="1"/>
  <c r="AB9" i="1"/>
  <c r="AC8" i="1"/>
  <c r="AB8" i="1"/>
  <c r="AC5" i="1"/>
  <c r="AB5" i="1"/>
  <c r="AC4" i="1"/>
  <c r="AB4" i="1"/>
  <c r="AC3" i="1"/>
  <c r="AB3" i="1"/>
  <c r="V10" i="1"/>
  <c r="V9" i="1"/>
  <c r="V8" i="1"/>
  <c r="V5" i="1"/>
  <c r="V4" i="1"/>
  <c r="U10" i="1"/>
  <c r="U9" i="1"/>
  <c r="U8" i="1"/>
  <c r="U5" i="1"/>
  <c r="U4" i="1"/>
</calcChain>
</file>

<file path=xl/sharedStrings.xml><?xml version="1.0" encoding="utf-8"?>
<sst xmlns="http://schemas.openxmlformats.org/spreadsheetml/2006/main" count="167" uniqueCount="95">
  <si>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</si>
  <si>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</si>
  <si>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</si>
  <si>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</si>
  <si>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</si>
  <si>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</si>
  <si>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</si>
  <si>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</si>
  <si>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</si>
  <si>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</si>
  <si>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</si>
  <si>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</si>
  <si>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</si>
  <si>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</si>
  <si>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</si>
  <si>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</si>
  <si>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</si>
  <si>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</si>
  <si>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</si>
  <si>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</si>
  <si>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</si>
  <si>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</si>
  <si>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</si>
  <si>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</si>
  <si>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</si>
  <si>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</si>
  <si>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</si>
  <si>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</si>
  <si>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</si>
  <si>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</si>
  <si>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</si>
  <si>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</si>
  <si>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</si>
  <si>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</si>
  <si>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</si>
  <si>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</si>
  <si>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</si>
  <si>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</si>
  <si>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</si>
  <si>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</si>
  <si>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</si>
  <si>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</si>
  <si>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</si>
  <si>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</si>
  <si>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</si>
  <si>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</si>
  <si>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</si>
  <si>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</si>
  <si>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</si>
  <si>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</si>
  <si>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</si>
  <si>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</si>
  <si>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</si>
  <si>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</si>
  <si>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</si>
  <si>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</si>
  <si>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</si>
  <si>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</si>
  <si>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</si>
  <si>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</si>
  <si>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</si>
  <si>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</si>
  <si>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</si>
  <si>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</si>
  <si>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</si>
  <si>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</si>
  <si>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</si>
  <si>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</si>
  <si>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</si>
  <si>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</si>
  <si>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</si>
  <si>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</si>
  <si>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</si>
  <si>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</si>
  <si>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ATENCIÓN A VISITANTES</t>
  </si>
  <si>
    <t xml:space="preserve">Mejoramiento de las instalaciones del Parque Zoológico de León </t>
  </si>
  <si>
    <t>Ofrecer instalaciones optimas para la atención de visitantes</t>
  </si>
  <si>
    <t>Instalacione y servicios brindados al visitante</t>
  </si>
  <si>
    <t>Contar con el personal suficiente y competente para el mantenimiento y atención de visitantes</t>
  </si>
  <si>
    <t>Aplicación de recursos para el mantenimiento y mejoramiento de las instalaciones del parque</t>
  </si>
  <si>
    <t>Modernización de equipo e instalaciones</t>
  </si>
  <si>
    <t>Incrementar el numero de visitantes</t>
  </si>
  <si>
    <t>Promover los servicios y paquetes que oferta el Parque Zoológico de León</t>
  </si>
  <si>
    <t>Aplicar recurso en innovación de las instalaciones y en publicidad de los servicios que ofrece ele parque.</t>
  </si>
  <si>
    <t>2.1.</t>
  </si>
  <si>
    <t>2.1.6.</t>
  </si>
  <si>
    <t>E</t>
  </si>
  <si>
    <t>31120 (100 AL 600)</t>
  </si>
  <si>
    <t>Incremento en número de visitantes</t>
  </si>
  <si>
    <t>=Número de visitantes ejericio 2017 - número de visitantes ejercicio 2016</t>
  </si>
  <si>
    <t>Numerica</t>
  </si>
  <si>
    <t>Mensual</t>
  </si>
  <si>
    <t>Reportes de sistema</t>
  </si>
  <si>
    <t>Existencia de recursos oportunos</t>
  </si>
  <si>
    <t>Patronato del Parque Zoológico de León
INDICADORES DE RESULTADOS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</si>
</sst>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0" fillId="0" borderId="7" xfId="0" quotePrefix="1" applyFont="1" applyBorder="1" applyProtection="1">
      <protection locked="0"/>
    </xf>
    <xf numFmtId="9" fontId="0" fillId="0" borderId="7" xfId="17" applyFont="1" applyBorder="1" applyProtection="1">
      <protection locked="0"/>
    </xf>
    <xf numFmtId="9" fontId="0" fillId="0" borderId="9" xfId="17" applyFont="1" applyBorder="1" applyProtection="1"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tabSelected="1" zoomScaleNormal="10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O20" sqref="O20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9" customWidth="1"/>
    <col min="28" max="29" width="13.33203125" style="5" customWidth="1"/>
    <col min="30" max="16384" width="12" style="11"/>
  </cols>
  <sheetData>
    <row r="1" spans="1:29" s="1" customFormat="1" ht="60" customHeight="1" x14ac:dyDescent="0.2">
      <c r="A1" s="25" t="s">
        <v>94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1" customFormat="1" ht="44.1" customHeight="1" x14ac:dyDescent="0.2">
      <c r="A2" s="6" t="s">
        <v>61</v>
      </c>
      <c r="B2" s="6" t="s">
        <v>70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63</v>
      </c>
      <c r="H2" s="7" t="s">
        <v>64</v>
      </c>
      <c r="I2" s="7" t="s">
        <v>65</v>
      </c>
      <c r="J2" s="7" t="s">
        <v>13</v>
      </c>
      <c r="K2" s="7" t="s">
        <v>14</v>
      </c>
      <c r="L2" s="7" t="s">
        <v>15</v>
      </c>
      <c r="M2" s="7" t="s">
        <v>66</v>
      </c>
      <c r="N2" s="7" t="s">
        <v>69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67</v>
      </c>
      <c r="AA2" s="17" t="s">
        <v>27</v>
      </c>
      <c r="AB2" s="13" t="s">
        <v>68</v>
      </c>
      <c r="AC2" s="13" t="s">
        <v>28</v>
      </c>
    </row>
    <row r="3" spans="1:29" ht="22.5" x14ac:dyDescent="0.2">
      <c r="A3" s="21" t="s">
        <v>74</v>
      </c>
      <c r="B3" s="9" t="s">
        <v>3</v>
      </c>
      <c r="C3" s="14" t="s">
        <v>75</v>
      </c>
      <c r="D3" s="14" t="s">
        <v>81</v>
      </c>
      <c r="E3" s="14" t="s">
        <v>82</v>
      </c>
      <c r="F3" s="14" t="s">
        <v>83</v>
      </c>
      <c r="G3" s="14">
        <v>2</v>
      </c>
      <c r="H3" s="14" t="s">
        <v>84</v>
      </c>
      <c r="I3" s="14" t="s">
        <v>85</v>
      </c>
      <c r="J3" s="14" t="s">
        <v>86</v>
      </c>
      <c r="K3" s="14" t="s">
        <v>87</v>
      </c>
      <c r="L3" s="14" t="s">
        <v>88</v>
      </c>
      <c r="M3" s="22" t="s">
        <v>89</v>
      </c>
      <c r="N3" s="14" t="s">
        <v>90</v>
      </c>
      <c r="O3" s="14" t="s">
        <v>62</v>
      </c>
      <c r="P3" s="14" t="s">
        <v>91</v>
      </c>
      <c r="Q3" s="14">
        <v>550000</v>
      </c>
      <c r="R3" s="14">
        <v>550000</v>
      </c>
      <c r="S3" s="14">
        <v>550000</v>
      </c>
      <c r="T3" s="14">
        <v>598075</v>
      </c>
      <c r="U3" s="23">
        <f>T3/R3</f>
        <v>1.087409090909091</v>
      </c>
      <c r="V3" s="23">
        <f>T3/S3</f>
        <v>1.087409090909091</v>
      </c>
      <c r="W3" s="14" t="s">
        <v>92</v>
      </c>
      <c r="X3" s="14"/>
      <c r="Y3" s="18">
        <v>52198543.006138161</v>
      </c>
      <c r="Z3" s="18">
        <f>+Z4</f>
        <v>59844079.75</v>
      </c>
      <c r="AA3" s="18">
        <f>+AA4</f>
        <v>59844079.75</v>
      </c>
      <c r="AB3" s="23">
        <f>AA3/Y3</f>
        <v>1.1464703093908728</v>
      </c>
      <c r="AC3" s="24">
        <f>AA3/Z3</f>
        <v>1</v>
      </c>
    </row>
    <row r="4" spans="1:29" ht="22.5" customHeight="1" x14ac:dyDescent="0.2">
      <c r="A4" s="21" t="s">
        <v>74</v>
      </c>
      <c r="B4" s="9" t="s">
        <v>4</v>
      </c>
      <c r="C4" s="14" t="s">
        <v>76</v>
      </c>
      <c r="D4" s="14" t="s">
        <v>81</v>
      </c>
      <c r="E4" s="14" t="s">
        <v>82</v>
      </c>
      <c r="F4" s="14" t="s">
        <v>83</v>
      </c>
      <c r="G4" s="14">
        <v>2</v>
      </c>
      <c r="H4" s="14" t="s">
        <v>84</v>
      </c>
      <c r="I4" s="14" t="s">
        <v>85</v>
      </c>
      <c r="J4" s="14" t="s">
        <v>86</v>
      </c>
      <c r="K4" s="14" t="s">
        <v>87</v>
      </c>
      <c r="L4" s="14" t="s">
        <v>88</v>
      </c>
      <c r="M4" s="22" t="s">
        <v>89</v>
      </c>
      <c r="N4" s="14" t="s">
        <v>90</v>
      </c>
      <c r="O4" s="14" t="s">
        <v>62</v>
      </c>
      <c r="P4" s="14" t="s">
        <v>91</v>
      </c>
      <c r="Q4" s="14">
        <v>550000</v>
      </c>
      <c r="R4" s="14">
        <v>550000</v>
      </c>
      <c r="S4" s="14">
        <v>550000</v>
      </c>
      <c r="T4" s="14">
        <v>598075</v>
      </c>
      <c r="U4" s="23">
        <f>T4/R4</f>
        <v>1.087409090909091</v>
      </c>
      <c r="V4" s="23">
        <f>T4/S4</f>
        <v>1.087409090909091</v>
      </c>
      <c r="W4" s="14" t="s">
        <v>92</v>
      </c>
      <c r="X4" s="14" t="s">
        <v>93</v>
      </c>
      <c r="Y4" s="18">
        <v>52198543.006138161</v>
      </c>
      <c r="Z4" s="18">
        <f>+Z5</f>
        <v>59844079.75</v>
      </c>
      <c r="AA4" s="18">
        <f>+AA5</f>
        <v>59844079.75</v>
      </c>
      <c r="AB4" s="23">
        <f>AA4/Y4</f>
        <v>1.1464703093908728</v>
      </c>
      <c r="AC4" s="24">
        <f>AA4/Z4</f>
        <v>1</v>
      </c>
    </row>
    <row r="5" spans="1:29" ht="22.5" customHeight="1" x14ac:dyDescent="0.2">
      <c r="A5" s="21" t="s">
        <v>74</v>
      </c>
      <c r="B5" s="6"/>
      <c r="C5" s="14" t="s">
        <v>77</v>
      </c>
      <c r="D5" s="14" t="s">
        <v>81</v>
      </c>
      <c r="E5" s="14" t="s">
        <v>82</v>
      </c>
      <c r="F5" s="14" t="s">
        <v>83</v>
      </c>
      <c r="G5" s="14">
        <v>2</v>
      </c>
      <c r="H5" s="14" t="s">
        <v>84</v>
      </c>
      <c r="I5" s="14" t="s">
        <v>85</v>
      </c>
      <c r="J5" s="14" t="s">
        <v>86</v>
      </c>
      <c r="K5" s="14" t="s">
        <v>87</v>
      </c>
      <c r="L5" s="14" t="s">
        <v>88</v>
      </c>
      <c r="M5" s="22" t="s">
        <v>89</v>
      </c>
      <c r="N5" s="14" t="s">
        <v>90</v>
      </c>
      <c r="O5" s="14" t="s">
        <v>62</v>
      </c>
      <c r="P5" s="14" t="s">
        <v>91</v>
      </c>
      <c r="Q5" s="14">
        <v>550000</v>
      </c>
      <c r="R5" s="14">
        <v>550000</v>
      </c>
      <c r="S5" s="14">
        <v>550000</v>
      </c>
      <c r="T5" s="14">
        <v>598075</v>
      </c>
      <c r="U5" s="23">
        <f>T5/R5</f>
        <v>1.087409090909091</v>
      </c>
      <c r="V5" s="23">
        <f>T5/S5</f>
        <v>1.087409090909091</v>
      </c>
      <c r="W5" s="14" t="s">
        <v>92</v>
      </c>
      <c r="X5" s="14" t="s">
        <v>93</v>
      </c>
      <c r="Y5" s="18">
        <v>52198543.006138161</v>
      </c>
      <c r="Z5" s="18">
        <f>+Z8+Z9+Z10</f>
        <v>59844079.75</v>
      </c>
      <c r="AA5" s="18">
        <f>+AA8+AA9+AA10</f>
        <v>59844079.75</v>
      </c>
      <c r="AB5" s="23">
        <f>AA5/Y5</f>
        <v>1.1464703093908728</v>
      </c>
      <c r="AC5" s="24">
        <f>AA5/Z5</f>
        <v>1</v>
      </c>
    </row>
    <row r="6" spans="1:29" ht="22.5" customHeight="1" x14ac:dyDescent="0.2">
      <c r="A6" s="15"/>
      <c r="B6" s="8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8"/>
      <c r="Z6" s="18"/>
      <c r="AA6" s="18"/>
      <c r="AB6" s="14"/>
      <c r="AC6" s="16"/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8"/>
      <c r="Z7" s="18"/>
      <c r="AA7" s="18"/>
      <c r="AB7" s="14"/>
      <c r="AC7" s="16"/>
    </row>
    <row r="8" spans="1:29" ht="22.5" customHeight="1" x14ac:dyDescent="0.2">
      <c r="A8" s="21" t="s">
        <v>74</v>
      </c>
      <c r="B8" s="6"/>
      <c r="C8" s="14" t="s">
        <v>78</v>
      </c>
      <c r="D8" s="14" t="s">
        <v>81</v>
      </c>
      <c r="E8" s="14" t="s">
        <v>82</v>
      </c>
      <c r="F8" s="14" t="s">
        <v>83</v>
      </c>
      <c r="G8" s="14">
        <v>2</v>
      </c>
      <c r="H8" s="14" t="s">
        <v>84</v>
      </c>
      <c r="I8" s="14" t="s">
        <v>85</v>
      </c>
      <c r="J8" s="14" t="s">
        <v>86</v>
      </c>
      <c r="K8" s="14" t="s">
        <v>87</v>
      </c>
      <c r="L8" s="14" t="s">
        <v>88</v>
      </c>
      <c r="M8" s="22" t="s">
        <v>89</v>
      </c>
      <c r="N8" s="14" t="s">
        <v>90</v>
      </c>
      <c r="O8" s="14" t="s">
        <v>62</v>
      </c>
      <c r="P8" s="14" t="s">
        <v>91</v>
      </c>
      <c r="Q8" s="14">
        <v>550000</v>
      </c>
      <c r="R8" s="14">
        <v>550000</v>
      </c>
      <c r="S8" s="14">
        <v>550000</v>
      </c>
      <c r="T8" s="14">
        <v>598075</v>
      </c>
      <c r="U8" s="23">
        <f>T8/R8</f>
        <v>1.087409090909091</v>
      </c>
      <c r="V8" s="23">
        <f>T8/S8</f>
        <v>1.087409090909091</v>
      </c>
      <c r="W8" s="14" t="s">
        <v>92</v>
      </c>
      <c r="X8" s="14" t="s">
        <v>93</v>
      </c>
      <c r="Y8" s="18">
        <v>26907284.328306124</v>
      </c>
      <c r="Z8" s="18">
        <v>25271356.709999997</v>
      </c>
      <c r="AA8" s="18">
        <v>25271356.709999997</v>
      </c>
      <c r="AB8" s="23">
        <f>AA8/Y8</f>
        <v>0.93920131075490398</v>
      </c>
      <c r="AC8" s="24">
        <f>AA8/Z8</f>
        <v>1</v>
      </c>
    </row>
    <row r="9" spans="1:29" ht="22.5" customHeight="1" x14ac:dyDescent="0.2">
      <c r="A9" s="15"/>
      <c r="B9" s="8" t="s">
        <v>7</v>
      </c>
      <c r="C9" s="14" t="s">
        <v>79</v>
      </c>
      <c r="D9" s="14" t="s">
        <v>81</v>
      </c>
      <c r="E9" s="14" t="s">
        <v>82</v>
      </c>
      <c r="F9" s="14" t="s">
        <v>83</v>
      </c>
      <c r="G9" s="14">
        <v>2</v>
      </c>
      <c r="H9" s="14" t="s">
        <v>84</v>
      </c>
      <c r="I9" s="14" t="s">
        <v>85</v>
      </c>
      <c r="J9" s="14" t="s">
        <v>86</v>
      </c>
      <c r="K9" s="14" t="s">
        <v>87</v>
      </c>
      <c r="L9" s="14" t="s">
        <v>88</v>
      </c>
      <c r="M9" s="22" t="s">
        <v>89</v>
      </c>
      <c r="N9" s="14" t="s">
        <v>90</v>
      </c>
      <c r="O9" s="14" t="s">
        <v>62</v>
      </c>
      <c r="P9" s="14" t="s">
        <v>91</v>
      </c>
      <c r="Q9" s="14">
        <v>550000</v>
      </c>
      <c r="R9" s="14">
        <v>550000</v>
      </c>
      <c r="S9" s="14">
        <v>550000</v>
      </c>
      <c r="T9" s="14">
        <v>598075</v>
      </c>
      <c r="U9" s="23">
        <f>T9/R9</f>
        <v>1.087409090909091</v>
      </c>
      <c r="V9" s="23">
        <f>T9/S9</f>
        <v>1.087409090909091</v>
      </c>
      <c r="W9" s="14" t="s">
        <v>92</v>
      </c>
      <c r="X9" s="14" t="s">
        <v>93</v>
      </c>
      <c r="Y9" s="18">
        <v>24432523.379999999</v>
      </c>
      <c r="Z9" s="18">
        <v>24997847.100000001</v>
      </c>
      <c r="AA9" s="18">
        <v>24997847.100000001</v>
      </c>
      <c r="AB9" s="23">
        <f>AA9/Y9</f>
        <v>1.023138163472004</v>
      </c>
      <c r="AC9" s="24">
        <f>AA9/Z9</f>
        <v>1</v>
      </c>
    </row>
    <row r="10" spans="1:29" ht="22.5" customHeight="1" x14ac:dyDescent="0.2">
      <c r="A10" s="15"/>
      <c r="B10" s="10" t="s">
        <v>8</v>
      </c>
      <c r="C10" s="14" t="s">
        <v>80</v>
      </c>
      <c r="D10" s="14" t="s">
        <v>81</v>
      </c>
      <c r="E10" s="14" t="s">
        <v>82</v>
      </c>
      <c r="F10" s="14" t="s">
        <v>83</v>
      </c>
      <c r="G10" s="14">
        <v>2</v>
      </c>
      <c r="H10" s="14" t="s">
        <v>84</v>
      </c>
      <c r="I10" s="14" t="s">
        <v>85</v>
      </c>
      <c r="J10" s="14" t="s">
        <v>86</v>
      </c>
      <c r="K10" s="14" t="s">
        <v>87</v>
      </c>
      <c r="L10" s="14" t="s">
        <v>88</v>
      </c>
      <c r="M10" s="22" t="s">
        <v>89</v>
      </c>
      <c r="N10" s="14" t="s">
        <v>90</v>
      </c>
      <c r="O10" s="14" t="s">
        <v>62</v>
      </c>
      <c r="P10" s="14" t="s">
        <v>91</v>
      </c>
      <c r="Q10" s="14">
        <v>550000</v>
      </c>
      <c r="R10" s="14">
        <v>550000</v>
      </c>
      <c r="S10" s="14">
        <v>550000</v>
      </c>
      <c r="T10" s="14">
        <v>598075</v>
      </c>
      <c r="U10" s="23">
        <f>T10/R10</f>
        <v>1.087409090909091</v>
      </c>
      <c r="V10" s="23">
        <f>T10/S10</f>
        <v>1.087409090909091</v>
      </c>
      <c r="W10" s="14" t="s">
        <v>92</v>
      </c>
      <c r="X10" s="14" t="s">
        <v>93</v>
      </c>
      <c r="Y10" s="18">
        <v>858735.3</v>
      </c>
      <c r="Z10" s="18">
        <v>9574875.9399999995</v>
      </c>
      <c r="AA10" s="18">
        <v>9574875.9399999995</v>
      </c>
      <c r="AB10" s="23">
        <f>AA10/Y10</f>
        <v>11.14997361818013</v>
      </c>
      <c r="AC10" s="24">
        <f>AA10/Z10</f>
        <v>1</v>
      </c>
    </row>
    <row r="12" spans="1:29" x14ac:dyDescent="0.2">
      <c r="A12" s="20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7" activePane="bottomLeft" state="frozen"/>
      <selection pane="bottomLeft" activeCell="A29" sqref="A29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73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71</v>
      </c>
    </row>
    <row r="37" spans="1:1" ht="22.5" x14ac:dyDescent="0.2">
      <c r="A37" s="3" t="s">
        <v>72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2018-01-17T22:28:20Z</cp:lastPrinted>
  <dcterms:created xsi:type="dcterms:W3CDTF">2014-10-22T05:35:08Z</dcterms:created>
  <dcterms:modified xsi:type="dcterms:W3CDTF">2018-01-17T22:28:24Z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